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<sst xmlns="http://schemas.openxmlformats.org/spreadsheetml/2006/main" count="624" uniqueCount="62">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</sst>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62166.4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4988.7</v>
      </c>
      <c r="P8" s="55">
        <v>5732.5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6880.9</v>
      </c>
      <c r="P9" s="24">
        <f t="shared" si="0"/>
        <v>6791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85153</v>
      </c>
      <c r="AG9" s="50">
        <f>AG10+AG15+AG24+AG33+AG47+AG52+AG54+AG61+AG62+AG71+AG72+AG76+AG88+AG81+AG83+AG82+AG69+AG89+AG91+AG90+AG70+AG40+AG92</f>
        <v>121432.29999999997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1789</v>
      </c>
      <c r="AG10" s="27">
        <f>B10+C10-AF10</f>
        <v>6310.599999999999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1391.6000000000001</v>
      </c>
      <c r="AG11" s="27">
        <f>B11+C11-AF11</f>
        <v>4647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157.2</v>
      </c>
      <c r="AG12" s="27">
        <f>B12+C12-AF12</f>
        <v>551.5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240.20000000000002</v>
      </c>
      <c r="AG14" s="27">
        <f>AG10-AG11-AG12-AG13</f>
        <v>1112.0999999999995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16993.3</v>
      </c>
      <c r="AG15" s="27">
        <f aca="true" t="shared" si="3" ref="AG15:AG31">B15+C15-AF15</f>
        <v>41400.7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8077.7</v>
      </c>
      <c r="AG16" s="71">
        <f t="shared" si="3"/>
        <v>15881.2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6</v>
      </c>
      <c r="AG18" s="27">
        <f t="shared" si="3"/>
        <v>18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1690.6</v>
      </c>
      <c r="AG19" s="27">
        <f t="shared" si="3"/>
        <v>5565.4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3375.2</v>
      </c>
      <c r="AG20" s="27">
        <f t="shared" si="3"/>
        <v>6657.8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569.9</v>
      </c>
      <c r="AG21" s="27">
        <f t="shared" si="3"/>
        <v>929.8000000000001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1938.8000000000054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1133.7000000000014</v>
      </c>
      <c r="AG23" s="27">
        <f t="shared" si="3"/>
        <v>3480.100000000006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9404.1</v>
      </c>
      <c r="AG24" s="27">
        <f t="shared" si="3"/>
        <v>17598.4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9073.7</v>
      </c>
      <c r="AG25" s="71">
        <f t="shared" si="3"/>
        <v>14507.699999999997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944.7</v>
      </c>
      <c r="AG27" s="27">
        <f t="shared" si="3"/>
        <v>3240.5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102.4</v>
      </c>
      <c r="AG28" s="27">
        <f t="shared" si="3"/>
        <v>301.5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1732.6000000000001</v>
      </c>
      <c r="AG29" s="27">
        <f t="shared" si="3"/>
        <v>2522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286.89999999999986</v>
      </c>
      <c r="AG32" s="27">
        <f>AG24-AG26-AG27-AG28-AG29-AG30-AG31</f>
        <v>610.5000000000007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60.300000000000004</v>
      </c>
      <c r="AG33" s="27">
        <f aca="true" t="shared" si="6" ref="AG33:AG38">B33+C33-AF33</f>
        <v>489.49999999999994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13.5</v>
      </c>
      <c r="AG36" s="27">
        <f t="shared" si="6"/>
        <v>172.4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37.69999999999993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285.3</v>
      </c>
      <c r="AG40" s="27">
        <f aca="true" t="shared" si="8" ref="AG40:AG45">B40+C40-AF40</f>
        <v>456.7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24.8</v>
      </c>
      <c r="AG44" s="27">
        <f t="shared" si="8"/>
        <v>32.599999999999994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14.100000000000005</v>
      </c>
      <c r="AG46" s="27">
        <f>AG40-AG41-AG42-AG43-AG44-AG45</f>
        <v>55.49999999999997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379.5</v>
      </c>
      <c r="AG47" s="27">
        <f>B47+C47-AF47</f>
        <v>1323.1999999999998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320.3</v>
      </c>
      <c r="AG49" s="27">
        <f>B49+C49-AF49</f>
        <v>859.6000000000001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44.20000000000002</v>
      </c>
      <c r="AG51" s="27">
        <f>AG47-AG49-AG48</f>
        <v>417.79999999999967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5532.200000000001</v>
      </c>
      <c r="AG52" s="27">
        <f aca="true" t="shared" si="12" ref="AG52:AG59">B52+C52-AF52</f>
        <v>9456.5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2378.9000000000005</v>
      </c>
      <c r="AG54" s="22">
        <f t="shared" si="12"/>
        <v>3562.8999999999996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52.09999999999999</v>
      </c>
      <c r="AG57" s="22">
        <f t="shared" si="12"/>
        <v>631.9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941.5000000000003</v>
      </c>
      <c r="AG60" s="22">
        <f>AG54-AG55-AG57-AG59-AG56-AG58</f>
        <v>1075.7999999999997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44.1</v>
      </c>
      <c r="AG61" s="22">
        <f aca="true" t="shared" si="15" ref="AG61:AG67">B61+C61-AF61</f>
        <v>95.20000000000002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762.2</v>
      </c>
      <c r="AG62" s="22">
        <f t="shared" si="15"/>
        <v>1682.4999999999998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33.6</v>
      </c>
      <c r="AG65" s="22">
        <f t="shared" si="15"/>
        <v>25.799999999999997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30.2</v>
      </c>
      <c r="AG66" s="22">
        <f t="shared" si="15"/>
        <v>198.70000000000002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397.4</v>
      </c>
      <c r="AG68" s="22">
        <f>AG62-AG63-AG66-AG67-AG65-AG64</f>
        <v>530.9999999999998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4201.700000000001</v>
      </c>
      <c r="AG69" s="30">
        <f aca="true" t="shared" si="17" ref="AG69:AG92">B69+C69-AF69</f>
        <v>1035.199999999999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177.89999999999998</v>
      </c>
      <c r="AG72" s="30">
        <f t="shared" si="17"/>
        <v>2183.4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55.7</v>
      </c>
      <c r="AG76" s="30">
        <f t="shared" si="17"/>
        <v>538.0999999999999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</f>
        <v>6351.7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3183.6000000000004</v>
      </c>
      <c r="AG89" s="22">
        <f t="shared" si="17"/>
        <v>7714.499999999998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39903.100000000006</v>
      </c>
      <c r="AG92" s="22">
        <f t="shared" si="17"/>
        <v>23053.399999999994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6880.9</v>
      </c>
      <c r="P94" s="42">
        <f t="shared" si="18"/>
        <v>6791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85153</v>
      </c>
      <c r="AG94" s="58">
        <f>AG10+AG15+AG24+AG33+AG47+AG52+AG54+AG61+AG62+AG69+AG71+AG72+AG76+AG81+AG82+AG83+AG88+AG89+AG90+AG91+AG70+AG40+AG92</f>
        <v>121432.29999999997</v>
      </c>
    </row>
    <row r="95" spans="1:33" ht="15.75">
      <c r="A95" s="3" t="s">
        <v>5</v>
      </c>
      <c r="B95" s="22">
        <f aca="true" t="shared" si="19" ref="B95:AD95">B11+B17+B26+B34+B55+B63+B73+B41+B77+B48</f>
        <v>58537.89999999999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19846.300000000007</v>
      </c>
      <c r="AG95" s="27">
        <f>B95+C95-AF95</f>
        <v>43647.19999999998</v>
      </c>
    </row>
    <row r="96" spans="1:33" ht="15.75">
      <c r="A96" s="3" t="s">
        <v>2</v>
      </c>
      <c r="B96" s="22">
        <f aca="true" t="shared" si="20" ref="B96:AD96">B12+B20+B29+B36+B57+B66+B44+B80+B74+B53</f>
        <v>6529.3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5931.9000000000015</v>
      </c>
      <c r="AG96" s="27">
        <f>B96+C96-AF96</f>
        <v>11343.099999999999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950.7</v>
      </c>
      <c r="AG97" s="27">
        <f>B97+C97-AF97</f>
        <v>3338.5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1833.6</v>
      </c>
      <c r="AG98" s="27">
        <f>B98+C98-AF98</f>
        <v>6061.1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1018.7</v>
      </c>
      <c r="AG99" s="27">
        <f>B99+C99-AF99</f>
        <v>2122.3</v>
      </c>
    </row>
    <row r="100" spans="1:33" ht="12.75">
      <c r="A100" s="1" t="s">
        <v>41</v>
      </c>
      <c r="B100" s="2">
        <f aca="true" t="shared" si="24" ref="B100:AD100">B94-B95-B96-B97-B98-B99</f>
        <v>77084.1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4021.8</v>
      </c>
      <c r="P100" s="2">
        <f t="shared" si="24"/>
        <v>6567.2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55571.8</v>
      </c>
      <c r="AG100" s="2">
        <f>AG94-AG95-AG96-AG97-AG98-AG99</f>
        <v>54920.1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2016-05-23T09:09:00Z</cp:lastPrinted>
  <dcterms:created xsi:type="dcterms:W3CDTF">2002-11-05T08:53:00Z</dcterms:created>
  <dcterms:modified xsi:type="dcterms:W3CDTF">2016-05-24T05:13:46Z</dcterms:modified>
  <cp:category/>
  <cp:version/>
  <cp:contentType/>
  <cp:contentStatus/>
</cp:coreProperties>
</file>